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<sst xmlns="http://schemas.openxmlformats.org/spreadsheetml/2006/main" count="77" uniqueCount="55">
  <si>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</si>
  <si>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</si>
  <si>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</si>
  <si>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</si>
  <si>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</si>
  <si>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</si>
  <si>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</si>
  <si>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</si>
  <si>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</si>
  <si>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</si>
  <si>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</si>
  <si>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</si>
  <si>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</si>
  <si>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</si>
  <si>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</si>
  <si>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</si>
  <si>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</si>
  <si>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</si>
  <si>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</si>
  <si>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</si>
  <si>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</si>
  <si>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</si>
  <si>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</si>
  <si>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</si>
  <si>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</si>
  <si>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</si>
  <si>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</si>
  <si>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</si>
  <si>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</si>
  <si>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</si>
  <si>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</si>
  <si>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</si>
  <si>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</si>
  <si>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</si>
  <si>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</si>
  <si>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</si>
  <si>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</si>
  <si>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</si>
  <si>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</si>
  <si>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</si>
  <si>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</si>
  <si>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</si>
  <si>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</si>
  <si>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</si>
  <si>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</si>
  <si>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</si>
  <si>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</si>
  <si>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</si>
  <si>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</si>
  <si>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</si>
  <si>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</si>
  <si>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38-10-03</t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</si>
  <si>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01.11.2018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</si>
  <si>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01ноября 2018 года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</si>
  <si>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за 2018 год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</si>
</sst>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51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7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52" applyFont="1" applyFill="1" applyBorder="1" applyAlignment="1">
      <alignment horizontal="left" vertical="top" wrapText="1"/>
      <protection/>
    </xf>
    <xf numFmtId="4" fontId="7" fillId="33" borderId="11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4" fontId="8" fillId="34" borderId="11" xfId="0" applyNumberFormat="1" applyFont="1" applyFill="1" applyBorder="1" applyAlignment="1">
      <alignment horizontal="center"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2" fillId="33" borderId="10" xfId="52" applyFont="1" applyFill="1" applyBorder="1" applyAlignment="1">
      <alignment horizontal="center" vertical="top" wrapText="1"/>
      <protection/>
    </xf>
    <xf numFmtId="0" fontId="12" fillId="33" borderId="10" xfId="0" applyFont="1" applyFill="1" applyBorder="1" applyAlignment="1">
      <alignment horizontal="center" vertical="center" wrapText="1"/>
    </xf>
    <xf numFmtId="0" fontId="7" fillId="33" borderId="10" xfId="52" applyFont="1" applyFill="1" applyBorder="1" applyAlignment="1">
      <alignment horizontal="center" vertical="top"/>
      <protection/>
    </xf>
    <xf numFmtId="0" fontId="7" fillId="33" borderId="10" xfId="52" applyFont="1" applyFill="1" applyBorder="1" applyAlignment="1">
      <alignment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 vertical="top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9" fillId="33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tabSelected="1" zoomScalePageLayoutView="0" workbookViewId="0" topLeftCell="A1">
      <selection activeCell="F36" sqref="F36"/>
    </sheetView>
  </sheetViews>
  <sheetFormatPr defaultColWidth="9.00390625" defaultRowHeight="12.75"/>
  <cols>
    <col min="1" max="1" width="4.125" style="2" customWidth="1"/>
    <col min="2" max="2" width="31.375" style="2" customWidth="1"/>
    <col min="3" max="3" width="22.375" style="2" customWidth="1"/>
    <col min="4" max="4" width="25.375" style="3" customWidth="1"/>
    <col min="5" max="5" width="14.125" style="3" hidden="1" customWidth="1"/>
    <col min="6" max="6" width="11.125" style="1" customWidth="1"/>
    <col min="7" max="7" width="10.875" style="1" customWidth="1"/>
    <col min="8" max="8" width="0" style="2" hidden="1" customWidth="1"/>
    <col min="9" max="16384" width="9.125" style="2" customWidth="1"/>
  </cols>
  <sheetData>
    <row r="1" spans="1:7" ht="56.25" customHeight="1">
      <c r="A1" s="43" t="s">
        <v>53</v>
      </c>
      <c r="B1" s="43"/>
      <c r="C1" s="43"/>
      <c r="D1" s="43"/>
      <c r="E1" s="43"/>
      <c r="F1" s="43"/>
      <c r="G1" s="43"/>
    </row>
    <row r="2" ht="9.75" customHeight="1"/>
    <row r="3" spans="1:7" s="4" customFormat="1" ht="87.75" customHeight="1">
      <c r="A3" s="25" t="s">
        <v>0</v>
      </c>
      <c r="B3" s="25" t="s">
        <v>1</v>
      </c>
      <c r="C3" s="19" t="s">
        <v>54</v>
      </c>
      <c r="D3" s="19" t="s">
        <v>52</v>
      </c>
      <c r="E3" s="19"/>
      <c r="F3" s="26" t="s">
        <v>2</v>
      </c>
      <c r="G3" s="26" t="s">
        <v>3</v>
      </c>
    </row>
    <row r="4" spans="1:7" ht="15.75">
      <c r="A4" s="27">
        <v>1</v>
      </c>
      <c r="B4" s="28" t="s">
        <v>4</v>
      </c>
      <c r="C4" s="14">
        <v>22782</v>
      </c>
      <c r="D4" s="21">
        <v>22784.3</v>
      </c>
      <c r="E4" s="12">
        <v>15520.8</v>
      </c>
      <c r="F4" s="5">
        <f>D4-C4</f>
        <v>2.2999999999992724</v>
      </c>
      <c r="G4" s="6">
        <f aca="true" t="shared" si="0" ref="G4:G27">ROUND((F4/C4*100),2)</f>
        <v>0.01</v>
      </c>
    </row>
    <row r="5" spans="1:7" ht="15.75">
      <c r="A5" s="27">
        <v>2</v>
      </c>
      <c r="B5" s="28" t="s">
        <v>5</v>
      </c>
      <c r="C5" s="14">
        <v>23752</v>
      </c>
      <c r="D5" s="21">
        <v>24375.1</v>
      </c>
      <c r="E5" s="12">
        <v>16100.3</v>
      </c>
      <c r="F5" s="5">
        <f aca="true" t="shared" si="1" ref="F5:F47">D5-C5</f>
        <v>623.0999999999985</v>
      </c>
      <c r="G5" s="6">
        <f t="shared" si="0"/>
        <v>2.62</v>
      </c>
    </row>
    <row r="6" spans="1:7" ht="15.75">
      <c r="A6" s="27">
        <v>3</v>
      </c>
      <c r="B6" s="28" t="s">
        <v>6</v>
      </c>
      <c r="C6" s="14">
        <v>23136</v>
      </c>
      <c r="D6" s="21">
        <v>23292.5</v>
      </c>
      <c r="E6" s="12">
        <v>14048.4</v>
      </c>
      <c r="F6" s="5">
        <f t="shared" si="1"/>
        <v>156.5</v>
      </c>
      <c r="G6" s="6">
        <f t="shared" si="0"/>
        <v>0.68</v>
      </c>
    </row>
    <row r="7" spans="1:7" ht="18" customHeight="1">
      <c r="A7" s="27">
        <v>4</v>
      </c>
      <c r="B7" s="28" t="s">
        <v>45</v>
      </c>
      <c r="C7" s="14">
        <v>19595</v>
      </c>
      <c r="D7" s="21">
        <v>19595.2</v>
      </c>
      <c r="E7" s="12">
        <v>12996.3</v>
      </c>
      <c r="F7" s="5">
        <f t="shared" si="1"/>
        <v>0.2000000000007276</v>
      </c>
      <c r="G7" s="6">
        <f t="shared" si="0"/>
        <v>0</v>
      </c>
    </row>
    <row r="8" spans="1:7" ht="15.75">
      <c r="A8" s="27">
        <v>5</v>
      </c>
      <c r="B8" s="28" t="s">
        <v>7</v>
      </c>
      <c r="C8" s="14">
        <v>23485</v>
      </c>
      <c r="D8" s="21">
        <v>23773.8</v>
      </c>
      <c r="E8" s="12">
        <v>15971.6</v>
      </c>
      <c r="F8" s="5">
        <f t="shared" si="1"/>
        <v>288.7999999999993</v>
      </c>
      <c r="G8" s="6">
        <f t="shared" si="0"/>
        <v>1.23</v>
      </c>
    </row>
    <row r="9" spans="1:7" ht="17.25" customHeight="1">
      <c r="A9" s="27">
        <v>6</v>
      </c>
      <c r="B9" s="28" t="s">
        <v>8</v>
      </c>
      <c r="C9" s="14">
        <v>19987</v>
      </c>
      <c r="D9" s="21">
        <v>20104.3</v>
      </c>
      <c r="E9" s="12">
        <v>13576.6</v>
      </c>
      <c r="F9" s="17">
        <f t="shared" si="1"/>
        <v>117.29999999999927</v>
      </c>
      <c r="G9" s="15">
        <f t="shared" si="0"/>
        <v>0.59</v>
      </c>
    </row>
    <row r="10" spans="1:7" ht="15.75">
      <c r="A10" s="20">
        <v>7</v>
      </c>
      <c r="B10" s="29" t="s">
        <v>9</v>
      </c>
      <c r="C10" s="14">
        <v>22838</v>
      </c>
      <c r="D10" s="21">
        <v>23201.8</v>
      </c>
      <c r="E10" s="16">
        <v>16351.6</v>
      </c>
      <c r="F10" s="17">
        <f t="shared" si="1"/>
        <v>363.7999999999993</v>
      </c>
      <c r="G10" s="15">
        <f t="shared" si="0"/>
        <v>1.59</v>
      </c>
    </row>
    <row r="11" spans="1:7" ht="15.75">
      <c r="A11" s="20">
        <v>8</v>
      </c>
      <c r="B11" s="29" t="s">
        <v>10</v>
      </c>
      <c r="C11" s="14">
        <v>18738</v>
      </c>
      <c r="D11" s="21">
        <v>19072.3</v>
      </c>
      <c r="E11" s="16">
        <v>12660.3</v>
      </c>
      <c r="F11" s="17">
        <f t="shared" si="1"/>
        <v>334.2999999999993</v>
      </c>
      <c r="G11" s="15">
        <f t="shared" si="0"/>
        <v>1.78</v>
      </c>
    </row>
    <row r="12" spans="1:7" ht="15.75">
      <c r="A12" s="20">
        <v>9</v>
      </c>
      <c r="B12" s="29" t="s">
        <v>11</v>
      </c>
      <c r="C12" s="14">
        <v>19821</v>
      </c>
      <c r="D12" s="21">
        <v>20303.2</v>
      </c>
      <c r="E12" s="16">
        <v>12767</v>
      </c>
      <c r="F12" s="17">
        <f t="shared" si="1"/>
        <v>482.2000000000007</v>
      </c>
      <c r="G12" s="15">
        <f t="shared" si="0"/>
        <v>2.43</v>
      </c>
    </row>
    <row r="13" spans="1:7" ht="15.75">
      <c r="A13" s="20">
        <v>10</v>
      </c>
      <c r="B13" s="29" t="s">
        <v>12</v>
      </c>
      <c r="C13" s="14">
        <v>18910</v>
      </c>
      <c r="D13" s="21">
        <v>18869.5</v>
      </c>
      <c r="E13" s="16">
        <v>12912.5</v>
      </c>
      <c r="F13" s="17">
        <f t="shared" si="1"/>
        <v>-40.5</v>
      </c>
      <c r="G13" s="15">
        <f t="shared" si="0"/>
        <v>-0.21</v>
      </c>
    </row>
    <row r="14" spans="1:7" ht="17.25" customHeight="1">
      <c r="A14" s="20">
        <v>11</v>
      </c>
      <c r="B14" s="29" t="s">
        <v>46</v>
      </c>
      <c r="C14" s="14">
        <v>20266</v>
      </c>
      <c r="D14" s="21">
        <v>20445.9</v>
      </c>
      <c r="E14" s="16">
        <v>13466.5</v>
      </c>
      <c r="F14" s="17">
        <f t="shared" si="1"/>
        <v>179.90000000000146</v>
      </c>
      <c r="G14" s="15">
        <f t="shared" si="0"/>
        <v>0.89</v>
      </c>
    </row>
    <row r="15" spans="1:7" ht="15.75">
      <c r="A15" s="20">
        <v>12</v>
      </c>
      <c r="B15" s="29" t="s">
        <v>13</v>
      </c>
      <c r="C15" s="14">
        <v>22838</v>
      </c>
      <c r="D15" s="21">
        <v>22888.1</v>
      </c>
      <c r="E15" s="16">
        <v>15867.1</v>
      </c>
      <c r="F15" s="17">
        <f t="shared" si="1"/>
        <v>50.099999999998545</v>
      </c>
      <c r="G15" s="15">
        <f t="shared" si="0"/>
        <v>0.22</v>
      </c>
    </row>
    <row r="16" spans="1:7" ht="15.75">
      <c r="A16" s="20">
        <v>13</v>
      </c>
      <c r="B16" s="29" t="s">
        <v>14</v>
      </c>
      <c r="C16" s="14">
        <v>17603</v>
      </c>
      <c r="D16" s="21">
        <v>18332.7</v>
      </c>
      <c r="E16" s="16">
        <v>11663.2</v>
      </c>
      <c r="F16" s="17">
        <f t="shared" si="1"/>
        <v>729.7000000000007</v>
      </c>
      <c r="G16" s="15">
        <f t="shared" si="0"/>
        <v>4.15</v>
      </c>
    </row>
    <row r="17" spans="1:7" ht="15.75">
      <c r="A17" s="20">
        <v>14</v>
      </c>
      <c r="B17" s="29" t="s">
        <v>15</v>
      </c>
      <c r="C17" s="14">
        <v>21549</v>
      </c>
      <c r="D17" s="21">
        <v>21578</v>
      </c>
      <c r="E17" s="16">
        <v>14298.9</v>
      </c>
      <c r="F17" s="17">
        <f t="shared" si="1"/>
        <v>29</v>
      </c>
      <c r="G17" s="15">
        <f t="shared" si="0"/>
        <v>0.13</v>
      </c>
    </row>
    <row r="18" spans="1:8" ht="15.75">
      <c r="A18" s="20">
        <v>15</v>
      </c>
      <c r="B18" s="29" t="s">
        <v>16</v>
      </c>
      <c r="C18" s="14">
        <v>17639</v>
      </c>
      <c r="D18" s="21">
        <v>17713.6</v>
      </c>
      <c r="E18" s="16">
        <v>11802.3</v>
      </c>
      <c r="F18" s="17">
        <f t="shared" si="1"/>
        <v>74.59999999999854</v>
      </c>
      <c r="G18" s="15">
        <f>ROUND((F18/C18*100),2)</f>
        <v>0.42</v>
      </c>
      <c r="H18" s="2" t="s">
        <v>42</v>
      </c>
    </row>
    <row r="19" spans="1:8" ht="15.75">
      <c r="A19" s="20">
        <v>16</v>
      </c>
      <c r="B19" s="29" t="s">
        <v>17</v>
      </c>
      <c r="C19" s="14">
        <v>21076</v>
      </c>
      <c r="D19" s="21">
        <v>21998.2</v>
      </c>
      <c r="E19" s="16">
        <v>14510.6</v>
      </c>
      <c r="F19" s="17">
        <f t="shared" si="1"/>
        <v>922.2000000000007</v>
      </c>
      <c r="G19" s="15">
        <f t="shared" si="0"/>
        <v>4.38</v>
      </c>
      <c r="H19" s="2" t="s">
        <v>42</v>
      </c>
    </row>
    <row r="20" spans="1:8" ht="15.75">
      <c r="A20" s="20">
        <v>17</v>
      </c>
      <c r="B20" s="29" t="s">
        <v>18</v>
      </c>
      <c r="C20" s="14">
        <v>20295</v>
      </c>
      <c r="D20" s="21">
        <v>20438.5</v>
      </c>
      <c r="E20" s="16">
        <v>12500.5</v>
      </c>
      <c r="F20" s="17">
        <f t="shared" si="1"/>
        <v>143.5</v>
      </c>
      <c r="G20" s="15">
        <f t="shared" si="0"/>
        <v>0.71</v>
      </c>
      <c r="H20" s="2" t="s">
        <v>42</v>
      </c>
    </row>
    <row r="21" spans="1:8" ht="15.75">
      <c r="A21" s="20">
        <v>18</v>
      </c>
      <c r="B21" s="29" t="s">
        <v>19</v>
      </c>
      <c r="C21" s="14">
        <v>20407</v>
      </c>
      <c r="D21" s="21">
        <v>20699</v>
      </c>
      <c r="E21" s="16">
        <v>13702.8</v>
      </c>
      <c r="F21" s="17">
        <f t="shared" si="1"/>
        <v>292</v>
      </c>
      <c r="G21" s="15">
        <f t="shared" si="0"/>
        <v>1.43</v>
      </c>
      <c r="H21" s="2" t="s">
        <v>42</v>
      </c>
    </row>
    <row r="22" spans="1:8" ht="15.75">
      <c r="A22" s="20">
        <v>19</v>
      </c>
      <c r="B22" s="29" t="s">
        <v>20</v>
      </c>
      <c r="C22" s="14">
        <v>23753</v>
      </c>
      <c r="D22" s="21">
        <v>24297.2</v>
      </c>
      <c r="E22" s="16">
        <v>15804.2</v>
      </c>
      <c r="F22" s="17">
        <f t="shared" si="1"/>
        <v>544.2000000000007</v>
      </c>
      <c r="G22" s="15">
        <f t="shared" si="0"/>
        <v>2.29</v>
      </c>
      <c r="H22" s="2" t="s">
        <v>42</v>
      </c>
    </row>
    <row r="23" spans="1:8" ht="15.75">
      <c r="A23" s="20">
        <v>20</v>
      </c>
      <c r="B23" s="29" t="s">
        <v>21</v>
      </c>
      <c r="C23" s="14">
        <v>18714</v>
      </c>
      <c r="D23" s="21">
        <v>18809.8</v>
      </c>
      <c r="E23" s="16">
        <v>12324.2</v>
      </c>
      <c r="F23" s="17">
        <f t="shared" si="1"/>
        <v>95.79999999999927</v>
      </c>
      <c r="G23" s="15">
        <f t="shared" si="0"/>
        <v>0.51</v>
      </c>
      <c r="H23" s="2" t="s">
        <v>42</v>
      </c>
    </row>
    <row r="24" spans="1:8" ht="15.75">
      <c r="A24" s="20">
        <v>21</v>
      </c>
      <c r="B24" s="29" t="s">
        <v>22</v>
      </c>
      <c r="C24" s="14">
        <v>19492</v>
      </c>
      <c r="D24" s="21">
        <v>19605.9</v>
      </c>
      <c r="E24" s="16">
        <v>12970.9</v>
      </c>
      <c r="F24" s="17">
        <f t="shared" si="1"/>
        <v>113.90000000000146</v>
      </c>
      <c r="G24" s="15">
        <f t="shared" si="0"/>
        <v>0.58</v>
      </c>
      <c r="H24" s="2" t="s">
        <v>42</v>
      </c>
    </row>
    <row r="25" spans="1:8" ht="15.75">
      <c r="A25" s="20">
        <v>22</v>
      </c>
      <c r="B25" s="29" t="s">
        <v>23</v>
      </c>
      <c r="C25" s="14">
        <v>24624</v>
      </c>
      <c r="D25" s="21">
        <v>25311.2</v>
      </c>
      <c r="E25" s="16">
        <v>17541.6</v>
      </c>
      <c r="F25" s="17">
        <f t="shared" si="1"/>
        <v>687.2000000000007</v>
      </c>
      <c r="G25" s="15">
        <f t="shared" si="0"/>
        <v>2.79</v>
      </c>
      <c r="H25" s="2" t="s">
        <v>42</v>
      </c>
    </row>
    <row r="26" spans="1:8" ht="15.75">
      <c r="A26" s="20">
        <v>23</v>
      </c>
      <c r="B26" s="29" t="s">
        <v>24</v>
      </c>
      <c r="C26" s="14">
        <v>19121</v>
      </c>
      <c r="D26" s="21">
        <v>19574.9</v>
      </c>
      <c r="E26" s="16">
        <v>12745.7</v>
      </c>
      <c r="F26" s="17">
        <f t="shared" si="1"/>
        <v>453.90000000000146</v>
      </c>
      <c r="G26" s="15">
        <f t="shared" si="0"/>
        <v>2.37</v>
      </c>
      <c r="H26" s="2" t="s">
        <v>42</v>
      </c>
    </row>
    <row r="27" spans="1:8" ht="15.75">
      <c r="A27" s="20">
        <v>24</v>
      </c>
      <c r="B27" s="29" t="s">
        <v>25</v>
      </c>
      <c r="C27" s="14">
        <v>23722</v>
      </c>
      <c r="D27" s="21">
        <v>23722</v>
      </c>
      <c r="E27" s="16">
        <v>16122.8</v>
      </c>
      <c r="F27" s="17">
        <f t="shared" si="1"/>
        <v>0</v>
      </c>
      <c r="G27" s="15">
        <f t="shared" si="0"/>
        <v>0</v>
      </c>
      <c r="H27" s="2" t="s">
        <v>42</v>
      </c>
    </row>
    <row r="28" spans="1:8" ht="15.75">
      <c r="A28" s="20">
        <v>25</v>
      </c>
      <c r="B28" s="29" t="s">
        <v>26</v>
      </c>
      <c r="C28" s="14">
        <v>22295</v>
      </c>
      <c r="D28" s="21">
        <v>22981.9</v>
      </c>
      <c r="E28" s="16">
        <v>14469.5</v>
      </c>
      <c r="F28" s="17">
        <f t="shared" si="1"/>
        <v>686.9000000000015</v>
      </c>
      <c r="G28" s="15">
        <f aca="true" t="shared" si="2" ref="G28:G47">ROUND((F28/C28*100),2)</f>
        <v>3.08</v>
      </c>
      <c r="H28" s="2" t="s">
        <v>42</v>
      </c>
    </row>
    <row r="29" spans="1:8" ht="15.75">
      <c r="A29" s="20">
        <v>26</v>
      </c>
      <c r="B29" s="29" t="s">
        <v>50</v>
      </c>
      <c r="C29" s="13">
        <v>21138</v>
      </c>
      <c r="D29" s="21">
        <v>21627.1</v>
      </c>
      <c r="E29" s="16">
        <v>14193.5</v>
      </c>
      <c r="F29" s="17">
        <f t="shared" si="1"/>
        <v>489.09999999999854</v>
      </c>
      <c r="G29" s="15">
        <f t="shared" si="2"/>
        <v>2.31</v>
      </c>
      <c r="H29" s="2" t="s">
        <v>42</v>
      </c>
    </row>
    <row r="30" spans="1:8" ht="15.75">
      <c r="A30" s="20">
        <v>27</v>
      </c>
      <c r="B30" s="29" t="s">
        <v>27</v>
      </c>
      <c r="C30" s="14">
        <v>17452</v>
      </c>
      <c r="D30" s="21">
        <v>17191.9</v>
      </c>
      <c r="E30" s="16">
        <v>11935.1</v>
      </c>
      <c r="F30" s="17">
        <f t="shared" si="1"/>
        <v>-260.09999999999854</v>
      </c>
      <c r="G30" s="18">
        <f t="shared" si="2"/>
        <v>-1.49</v>
      </c>
      <c r="H30" s="2" t="s">
        <v>42</v>
      </c>
    </row>
    <row r="31" spans="1:7" ht="15.75">
      <c r="A31" s="20">
        <v>28</v>
      </c>
      <c r="B31" s="29" t="s">
        <v>28</v>
      </c>
      <c r="C31" s="14">
        <v>19779</v>
      </c>
      <c r="D31" s="21">
        <v>20967.2</v>
      </c>
      <c r="E31" s="16">
        <v>13363.9</v>
      </c>
      <c r="F31" s="17">
        <f t="shared" si="1"/>
        <v>1188.2000000000007</v>
      </c>
      <c r="G31" s="15">
        <f t="shared" si="2"/>
        <v>6.01</v>
      </c>
    </row>
    <row r="32" spans="1:8" ht="15.75">
      <c r="A32" s="20">
        <v>29</v>
      </c>
      <c r="B32" s="29" t="s">
        <v>29</v>
      </c>
      <c r="C32" s="14">
        <v>23164</v>
      </c>
      <c r="D32" s="21">
        <v>23762.6</v>
      </c>
      <c r="E32" s="16">
        <v>15541.1</v>
      </c>
      <c r="F32" s="17">
        <f t="shared" si="1"/>
        <v>598.5999999999985</v>
      </c>
      <c r="G32" s="18">
        <f t="shared" si="2"/>
        <v>2.58</v>
      </c>
      <c r="H32" s="2" t="s">
        <v>42</v>
      </c>
    </row>
    <row r="33" spans="1:8" ht="18.75" customHeight="1">
      <c r="A33" s="20">
        <v>30</v>
      </c>
      <c r="B33" s="29" t="s">
        <v>47</v>
      </c>
      <c r="C33" s="14">
        <v>19082</v>
      </c>
      <c r="D33" s="21">
        <v>19182.9</v>
      </c>
      <c r="E33" s="16">
        <v>12302.9</v>
      </c>
      <c r="F33" s="17">
        <f t="shared" si="1"/>
        <v>100.90000000000146</v>
      </c>
      <c r="G33" s="15">
        <f t="shared" si="2"/>
        <v>0.53</v>
      </c>
      <c r="H33" s="2" t="s">
        <v>42</v>
      </c>
    </row>
    <row r="34" spans="1:8" ht="15.75">
      <c r="A34" s="20">
        <v>31</v>
      </c>
      <c r="B34" s="29" t="s">
        <v>30</v>
      </c>
      <c r="C34" s="14">
        <v>22369</v>
      </c>
      <c r="D34" s="21">
        <v>23010.9</v>
      </c>
      <c r="E34" s="16">
        <v>15256.6</v>
      </c>
      <c r="F34" s="17">
        <f t="shared" si="1"/>
        <v>641.9000000000015</v>
      </c>
      <c r="G34" s="15">
        <f t="shared" si="2"/>
        <v>2.87</v>
      </c>
      <c r="H34" s="2" t="s">
        <v>42</v>
      </c>
    </row>
    <row r="35" spans="1:8" ht="15.75">
      <c r="A35" s="20">
        <v>32</v>
      </c>
      <c r="B35" s="29" t="s">
        <v>31</v>
      </c>
      <c r="C35" s="14">
        <v>20361</v>
      </c>
      <c r="D35" s="21">
        <v>20361.3</v>
      </c>
      <c r="E35" s="16">
        <v>13524.6</v>
      </c>
      <c r="F35" s="17">
        <f t="shared" si="1"/>
        <v>0.2999999999992724</v>
      </c>
      <c r="G35" s="15">
        <f t="shared" si="2"/>
        <v>0</v>
      </c>
      <c r="H35" s="2" t="s">
        <v>42</v>
      </c>
    </row>
    <row r="36" spans="1:8" ht="15.75">
      <c r="A36" s="20">
        <v>33</v>
      </c>
      <c r="B36" s="29" t="s">
        <v>32</v>
      </c>
      <c r="C36" s="14">
        <v>21419</v>
      </c>
      <c r="D36" s="21">
        <v>21347.5</v>
      </c>
      <c r="E36" s="16">
        <f>D36</f>
        <v>21347.5</v>
      </c>
      <c r="F36" s="17">
        <f t="shared" si="1"/>
        <v>-71.5</v>
      </c>
      <c r="G36" s="15">
        <f t="shared" si="2"/>
        <v>-0.33</v>
      </c>
      <c r="H36" s="2" t="s">
        <v>42</v>
      </c>
    </row>
    <row r="37" spans="1:8" ht="15.75">
      <c r="A37" s="20">
        <v>34</v>
      </c>
      <c r="B37" s="29" t="s">
        <v>48</v>
      </c>
      <c r="C37" s="13">
        <v>19735</v>
      </c>
      <c r="D37" s="21">
        <v>19819.2</v>
      </c>
      <c r="E37" s="16">
        <v>12493.9</v>
      </c>
      <c r="F37" s="17">
        <f t="shared" si="1"/>
        <v>84.20000000000073</v>
      </c>
      <c r="G37" s="15">
        <f t="shared" si="2"/>
        <v>0.43</v>
      </c>
      <c r="H37" s="2" t="s">
        <v>42</v>
      </c>
    </row>
    <row r="38" spans="1:8" ht="15.75">
      <c r="A38" s="20">
        <v>35</v>
      </c>
      <c r="B38" s="29" t="s">
        <v>33</v>
      </c>
      <c r="C38" s="14">
        <v>20960</v>
      </c>
      <c r="D38" s="21">
        <v>20961.8</v>
      </c>
      <c r="E38" s="16">
        <v>14040.5</v>
      </c>
      <c r="F38" s="17">
        <f t="shared" si="1"/>
        <v>1.7999999999992724</v>
      </c>
      <c r="G38" s="15">
        <f t="shared" si="2"/>
        <v>0.01</v>
      </c>
      <c r="H38" s="2" t="s">
        <v>42</v>
      </c>
    </row>
    <row r="39" spans="1:9" ht="18" customHeight="1">
      <c r="A39" s="20">
        <v>36</v>
      </c>
      <c r="B39" s="29" t="s">
        <v>49</v>
      </c>
      <c r="C39" s="13">
        <v>20355</v>
      </c>
      <c r="D39" s="21">
        <v>20812</v>
      </c>
      <c r="E39" s="16">
        <v>13565.8</v>
      </c>
      <c r="F39" s="17">
        <f>D39-C39</f>
        <v>457</v>
      </c>
      <c r="G39" s="15">
        <f>ROUND((F39/C39*100),2)</f>
        <v>2.25</v>
      </c>
      <c r="I39" s="2" t="s">
        <v>44</v>
      </c>
    </row>
    <row r="40" spans="1:8" ht="15.75">
      <c r="A40" s="20">
        <v>37</v>
      </c>
      <c r="B40" s="29" t="s">
        <v>34</v>
      </c>
      <c r="C40" s="14">
        <v>21272</v>
      </c>
      <c r="D40" s="21">
        <v>21466.5</v>
      </c>
      <c r="E40" s="16">
        <v>14375.6</v>
      </c>
      <c r="F40" s="17">
        <f t="shared" si="1"/>
        <v>194.5</v>
      </c>
      <c r="G40" s="15">
        <f t="shared" si="2"/>
        <v>0.91</v>
      </c>
      <c r="H40" s="2" t="s">
        <v>42</v>
      </c>
    </row>
    <row r="41" spans="1:8" ht="15.75">
      <c r="A41" s="20">
        <v>38</v>
      </c>
      <c r="B41" s="29" t="s">
        <v>35</v>
      </c>
      <c r="C41" s="14">
        <v>23361</v>
      </c>
      <c r="D41" s="21">
        <v>24040</v>
      </c>
      <c r="E41" s="16">
        <v>15710.3</v>
      </c>
      <c r="F41" s="17">
        <f t="shared" si="1"/>
        <v>679</v>
      </c>
      <c r="G41" s="15">
        <f t="shared" si="2"/>
        <v>2.91</v>
      </c>
      <c r="H41" s="2" t="s">
        <v>42</v>
      </c>
    </row>
    <row r="42" spans="1:8" ht="15.75">
      <c r="A42" s="20">
        <v>39</v>
      </c>
      <c r="B42" s="29" t="s">
        <v>36</v>
      </c>
      <c r="C42" s="14">
        <v>17089</v>
      </c>
      <c r="D42" s="21">
        <v>17089.2</v>
      </c>
      <c r="E42" s="16">
        <v>11657.3</v>
      </c>
      <c r="F42" s="17">
        <f t="shared" si="1"/>
        <v>0.2000000000007276</v>
      </c>
      <c r="G42" s="15">
        <f t="shared" si="2"/>
        <v>0</v>
      </c>
      <c r="H42" s="2" t="s">
        <v>42</v>
      </c>
    </row>
    <row r="43" spans="1:7" ht="15.75">
      <c r="A43" s="20">
        <v>40</v>
      </c>
      <c r="B43" s="29" t="s">
        <v>37</v>
      </c>
      <c r="C43" s="14">
        <v>23185</v>
      </c>
      <c r="D43" s="21">
        <v>23016.8</v>
      </c>
      <c r="E43" s="16">
        <v>14659.6</v>
      </c>
      <c r="F43" s="17">
        <f t="shared" si="1"/>
        <v>-168.20000000000073</v>
      </c>
      <c r="G43" s="15">
        <f t="shared" si="2"/>
        <v>-0.73</v>
      </c>
    </row>
    <row r="44" spans="1:7" ht="15.75">
      <c r="A44" s="20">
        <v>41</v>
      </c>
      <c r="B44" s="29" t="s">
        <v>38</v>
      </c>
      <c r="C44" s="14">
        <v>24273</v>
      </c>
      <c r="D44" s="21">
        <v>24452.1</v>
      </c>
      <c r="E44" s="16">
        <v>15964.8</v>
      </c>
      <c r="F44" s="17">
        <f t="shared" si="1"/>
        <v>179.09999999999854</v>
      </c>
      <c r="G44" s="18">
        <f t="shared" si="2"/>
        <v>0.74</v>
      </c>
    </row>
    <row r="45" spans="1:7" ht="15" customHeight="1">
      <c r="A45" s="20">
        <v>42</v>
      </c>
      <c r="B45" s="29" t="s">
        <v>39</v>
      </c>
      <c r="C45" s="14">
        <v>21754</v>
      </c>
      <c r="D45" s="21">
        <v>23811.5</v>
      </c>
      <c r="E45" s="16">
        <v>14637.3</v>
      </c>
      <c r="F45" s="17">
        <f t="shared" si="1"/>
        <v>2057.5</v>
      </c>
      <c r="G45" s="15">
        <f t="shared" si="2"/>
        <v>9.46</v>
      </c>
    </row>
    <row r="46" spans="1:7" ht="15.75">
      <c r="A46" s="20">
        <v>43</v>
      </c>
      <c r="B46" s="29" t="s">
        <v>40</v>
      </c>
      <c r="C46" s="14">
        <v>21400</v>
      </c>
      <c r="D46" s="21">
        <v>21773.3</v>
      </c>
      <c r="E46" s="16">
        <v>14878.7</v>
      </c>
      <c r="F46" s="17">
        <f t="shared" si="1"/>
        <v>373.2999999999993</v>
      </c>
      <c r="G46" s="18">
        <f t="shared" si="2"/>
        <v>1.74</v>
      </c>
    </row>
    <row r="47" spans="1:7" ht="15.75">
      <c r="A47" s="20">
        <v>44</v>
      </c>
      <c r="B47" s="29" t="s">
        <v>41</v>
      </c>
      <c r="C47" s="14">
        <v>21457.5</v>
      </c>
      <c r="D47" s="21">
        <v>21888.7</v>
      </c>
      <c r="E47" s="16">
        <v>14068.2</v>
      </c>
      <c r="F47" s="17">
        <f t="shared" si="1"/>
        <v>431.2000000000007</v>
      </c>
      <c r="G47" s="15">
        <f t="shared" si="2"/>
        <v>2.01</v>
      </c>
    </row>
    <row r="48" spans="1:7" ht="12.75" customHeight="1">
      <c r="A48" s="30"/>
      <c r="B48" s="40"/>
      <c r="C48" s="40"/>
      <c r="D48" s="40"/>
      <c r="E48" s="40"/>
      <c r="F48" s="40"/>
      <c r="G48" s="40"/>
    </row>
    <row r="49" spans="1:7" ht="12" customHeight="1" hidden="1">
      <c r="A49" s="30"/>
      <c r="B49" s="31"/>
      <c r="C49" s="30"/>
      <c r="D49" s="32"/>
      <c r="E49" s="32"/>
      <c r="F49" s="33"/>
      <c r="G49" s="33"/>
    </row>
    <row r="50" spans="1:7" ht="15" customHeight="1">
      <c r="A50" s="30"/>
      <c r="B50" s="41" t="s">
        <v>43</v>
      </c>
      <c r="C50" s="41"/>
      <c r="D50" s="32"/>
      <c r="E50" s="32"/>
      <c r="F50" s="34"/>
      <c r="G50" s="34"/>
    </row>
    <row r="51" spans="1:7" ht="14.25" customHeight="1">
      <c r="A51" s="30"/>
      <c r="B51" s="22" t="s">
        <v>51</v>
      </c>
      <c r="C51" s="23"/>
      <c r="D51" s="30"/>
      <c r="E51" s="30"/>
      <c r="F51" s="34"/>
      <c r="G51" s="34"/>
    </row>
    <row r="52" spans="1:7" ht="15">
      <c r="A52" s="24"/>
      <c r="B52" s="24"/>
      <c r="C52" s="24"/>
      <c r="D52" s="35"/>
      <c r="E52" s="35"/>
      <c r="F52" s="36"/>
      <c r="G52" s="36"/>
    </row>
    <row r="53" spans="1:7" s="7" customFormat="1" ht="16.5" customHeight="1">
      <c r="A53" s="37"/>
      <c r="B53" s="37"/>
      <c r="C53" s="37"/>
      <c r="D53" s="38"/>
      <c r="E53" s="38"/>
      <c r="F53" s="39"/>
      <c r="G53" s="39"/>
    </row>
    <row r="54" spans="1:7" s="7" customFormat="1" ht="14.25" customHeight="1">
      <c r="A54" s="37"/>
      <c r="B54" s="37"/>
      <c r="C54" s="37"/>
      <c r="D54" s="38"/>
      <c r="E54" s="38"/>
      <c r="F54" s="39"/>
      <c r="G54" s="39"/>
    </row>
    <row r="55" spans="1:7" s="10" customFormat="1" ht="16.5" customHeight="1">
      <c r="A55" s="8"/>
      <c r="B55" s="42"/>
      <c r="C55" s="42"/>
      <c r="D55" s="42"/>
      <c r="E55" s="11"/>
      <c r="F55" s="9"/>
      <c r="G55" s="9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2018-11-08T08:58:23Z</cp:lastPrinted>
  <dcterms:created xsi:type="dcterms:W3CDTF">2014-05-21T12:48:23Z</dcterms:created>
  <dcterms:modified xsi:type="dcterms:W3CDTF">2018-12-19T10:42:59Z</dcterms:modified>
  <cp:category/>
  <cp:version/>
  <cp:contentType/>
  <cp:contentStatus/>
</cp:coreProperties>
</file>